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 ARFAN\HAKI FILE ARFAN\BAHAN PERSENTASE HAKI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definedNames>
    <definedName name="_xlnm.Print_Titles" localSheetId="1">Sheet2!$4:$4</definedName>
  </definedNames>
  <calcPr calcId="162913"/>
</workbook>
</file>

<file path=xl/calcChain.xml><?xml version="1.0" encoding="utf-8"?>
<calcChain xmlns="http://schemas.openxmlformats.org/spreadsheetml/2006/main">
  <c r="C28" i="1" l="1"/>
  <c r="D28" i="1" s="1"/>
  <c r="E28" i="1" s="1"/>
  <c r="F28" i="1" s="1"/>
  <c r="G28" i="1" s="1"/>
  <c r="H28" i="1" s="1"/>
  <c r="I28" i="1" s="1"/>
  <c r="J28" i="1" s="1"/>
  <c r="K28" i="1" s="1"/>
  <c r="L28" i="1" s="1"/>
  <c r="M28" i="1" s="1"/>
  <c r="B35" i="1" s="1"/>
  <c r="C35" i="1" s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D31" i="1" s="1"/>
  <c r="D32" i="1" s="1"/>
  <c r="E31" i="1" s="1"/>
  <c r="E32" i="1" s="1"/>
  <c r="F31" i="1" s="1"/>
  <c r="F32" i="1" s="1"/>
  <c r="G31" i="1" s="1"/>
  <c r="G32" i="1" s="1"/>
  <c r="H31" i="1" s="1"/>
  <c r="I31" i="1" s="1"/>
  <c r="I32" i="1" s="1"/>
  <c r="J31" i="1" s="1"/>
  <c r="J32" i="1" s="1"/>
  <c r="K31" i="1" s="1"/>
  <c r="K32" i="1" s="1"/>
  <c r="C16" i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B23" i="1" s="1"/>
  <c r="C23" i="1" s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D19" i="1" s="1"/>
  <c r="D20" i="1" s="1"/>
  <c r="E19" i="1" s="1"/>
  <c r="E20" i="1" s="1"/>
  <c r="F19" i="1" s="1"/>
  <c r="F20" i="1" s="1"/>
  <c r="G19" i="1" s="1"/>
  <c r="G20" i="1" s="1"/>
  <c r="H19" i="1" s="1"/>
  <c r="H20" i="1" s="1"/>
  <c r="I19" i="1" s="1"/>
  <c r="I20" i="1" s="1"/>
  <c r="J19" i="1" s="1"/>
  <c r="J20" i="1" s="1"/>
  <c r="K19" i="1" s="1"/>
  <c r="K20" i="1" s="1"/>
  <c r="C4" i="1"/>
  <c r="D4" i="1" s="1"/>
  <c r="E4" i="1" s="1"/>
  <c r="F4" i="1" s="1"/>
  <c r="G4" i="1" s="1"/>
  <c r="H4" i="1" s="1"/>
  <c r="I4" i="1" s="1"/>
  <c r="J4" i="1" s="1"/>
  <c r="K4" i="1" s="1"/>
  <c r="L4" i="1" s="1"/>
  <c r="M4" i="1" s="1"/>
  <c r="B11" i="1" s="1"/>
  <c r="C11" i="1" s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D7" i="1" s="1"/>
  <c r="D8" i="1" s="1"/>
  <c r="E7" i="1" s="1"/>
  <c r="E8" i="1" s="1"/>
  <c r="F7" i="1" s="1"/>
  <c r="F8" i="1" s="1"/>
  <c r="G7" i="1" s="1"/>
  <c r="G8" i="1" s="1"/>
  <c r="H7" i="1" s="1"/>
  <c r="H8" i="1" s="1"/>
  <c r="I7" i="1" s="1"/>
  <c r="I8" i="1" s="1"/>
  <c r="J7" i="1" s="1"/>
  <c r="J8" i="1" s="1"/>
  <c r="K7" i="1" s="1"/>
  <c r="K8" i="1" s="1"/>
</calcChain>
</file>

<file path=xl/sharedStrings.xml><?xml version="1.0" encoding="utf-8"?>
<sst xmlns="http://schemas.openxmlformats.org/spreadsheetml/2006/main" count="224" uniqueCount="125">
  <si>
    <t>RODER L</t>
  </si>
  <si>
    <t>RODER J</t>
  </si>
  <si>
    <t>RODER K</t>
  </si>
  <si>
    <t>NO</t>
  </si>
  <si>
    <t>NAMA INSTANSI</t>
  </si>
  <si>
    <t>JUMLAH BOOTH</t>
  </si>
  <si>
    <t>KETERANGAN</t>
  </si>
  <si>
    <t>MENPAN</t>
  </si>
  <si>
    <t>BJB</t>
  </si>
  <si>
    <t>PLN</t>
  </si>
  <si>
    <t>JATENG</t>
  </si>
  <si>
    <t>KPK</t>
  </si>
  <si>
    <t>MK</t>
  </si>
  <si>
    <t>BENGKULU</t>
  </si>
  <si>
    <t>RIAU</t>
  </si>
  <si>
    <t>TELKOM</t>
  </si>
  <si>
    <t>KEMENKUMHAM</t>
  </si>
  <si>
    <t>PEMKOT BANDUNG</t>
  </si>
  <si>
    <t>AP II</t>
  </si>
  <si>
    <t>TASPEN</t>
  </si>
  <si>
    <t>KEMEN KKP</t>
  </si>
  <si>
    <t>PERTAMINA</t>
  </si>
  <si>
    <t>GARUDA</t>
  </si>
  <si>
    <t>AP I</t>
  </si>
  <si>
    <t>MANDIRI</t>
  </si>
  <si>
    <t>BPK</t>
  </si>
  <si>
    <t>BANTEN</t>
  </si>
  <si>
    <t>KEMENKES</t>
  </si>
  <si>
    <t>BADUNG</t>
  </si>
  <si>
    <t>KEMENKEU</t>
  </si>
  <si>
    <t>MALANG</t>
  </si>
  <si>
    <t>BPKP</t>
  </si>
  <si>
    <t>KEJAGUNG</t>
  </si>
  <si>
    <t>B RIAU KEPRI</t>
  </si>
  <si>
    <t>OJK</t>
  </si>
  <si>
    <t>PPATK</t>
  </si>
  <si>
    <t>KEMENAG</t>
  </si>
  <si>
    <t>BPJS NAKER</t>
  </si>
  <si>
    <t>PTPN V</t>
  </si>
  <si>
    <t>SIAK</t>
  </si>
  <si>
    <t>PT. PER</t>
  </si>
  <si>
    <t>PKU</t>
  </si>
  <si>
    <t>BKOW</t>
  </si>
  <si>
    <t>SPAK</t>
  </si>
  <si>
    <t>PCMI</t>
  </si>
  <si>
    <t>KORPRI</t>
  </si>
  <si>
    <t>SPS</t>
  </si>
  <si>
    <t>RPG</t>
  </si>
  <si>
    <t>ACEH</t>
  </si>
  <si>
    <t>SULSEL</t>
  </si>
  <si>
    <t>DIY</t>
  </si>
  <si>
    <t>TANGSEL</t>
  </si>
  <si>
    <t>KEM PPPA</t>
  </si>
  <si>
    <t>LAHAT</t>
  </si>
  <si>
    <t>SUMSEL</t>
  </si>
  <si>
    <t>ANTAM</t>
  </si>
  <si>
    <t>TIMAH</t>
  </si>
  <si>
    <t>BTN</t>
  </si>
  <si>
    <t>KENDAL</t>
  </si>
  <si>
    <t>BATANG</t>
  </si>
  <si>
    <t>BNI</t>
  </si>
  <si>
    <t>INHU</t>
  </si>
  <si>
    <t>TI</t>
  </si>
  <si>
    <t>MAD AK</t>
  </si>
  <si>
    <t>ITB</t>
  </si>
  <si>
    <t>ROHUL</t>
  </si>
  <si>
    <t>MA</t>
  </si>
  <si>
    <t>POLRI</t>
  </si>
  <si>
    <t>TNI</t>
  </si>
  <si>
    <t>BRI</t>
  </si>
  <si>
    <t>BANK JABAR</t>
  </si>
  <si>
    <t>ABDURAB</t>
  </si>
  <si>
    <t>L</t>
  </si>
  <si>
    <t>PEMPROV JATENG</t>
  </si>
  <si>
    <t>ANGKASA PURA II</t>
  </si>
  <si>
    <t>PEMKAB BADUNG</t>
  </si>
  <si>
    <t>PT PER</t>
  </si>
  <si>
    <t>KEMENPAN RB</t>
  </si>
  <si>
    <t>15,16,17</t>
  </si>
  <si>
    <t>PEMPROV BENGKULU</t>
  </si>
  <si>
    <t>22,23,24</t>
  </si>
  <si>
    <t>25,26,27,28,29,30</t>
  </si>
  <si>
    <t>PEMPROV RIAU</t>
  </si>
  <si>
    <t>31,32,33,34,35,36,37,38</t>
  </si>
  <si>
    <t>MAHKAMAH KONSTITUSI</t>
  </si>
  <si>
    <t>J</t>
  </si>
  <si>
    <t>PEMKAB SIAK</t>
  </si>
  <si>
    <t>PEMKO PEKANBARU</t>
  </si>
  <si>
    <t>9,1O</t>
  </si>
  <si>
    <t>13,14,15</t>
  </si>
  <si>
    <t>KEMENTERIAN AGAMA</t>
  </si>
  <si>
    <t>PEMPROV DIY</t>
  </si>
  <si>
    <t>ANGKASA PURA I</t>
  </si>
  <si>
    <t>INSTITUT TEKNOLOGI BANDUNG</t>
  </si>
  <si>
    <t>PEMKAB ROKAN HULU</t>
  </si>
  <si>
    <t>BADAN PEMERIKSA KEUANGAN (BPK)</t>
  </si>
  <si>
    <t>25,26,27,28</t>
  </si>
  <si>
    <t>MAHKAMAH AGUNG</t>
  </si>
  <si>
    <t>KEJAKSAAN AGUNG</t>
  </si>
  <si>
    <t>SAI GLOBAL</t>
  </si>
  <si>
    <t>PEMPROV BANTEN</t>
  </si>
  <si>
    <t>BPJS KETENAGAKERJAAN</t>
  </si>
  <si>
    <t>PEMPROV SULAWESI SELATAN</t>
  </si>
  <si>
    <t>KEMEN PPPA</t>
  </si>
  <si>
    <t>PEMKAB BATANG</t>
  </si>
  <si>
    <t>PEMKAB MALANG</t>
  </si>
  <si>
    <t>UNIV ABDURRAB</t>
  </si>
  <si>
    <t>PEMPROV ACEH</t>
  </si>
  <si>
    <t>PEMKAB LAHAT SUMSEL</t>
  </si>
  <si>
    <t>PT ANTAM</t>
  </si>
  <si>
    <t>PT TIMAH</t>
  </si>
  <si>
    <t>PEMKAB KENDAL</t>
  </si>
  <si>
    <t>K</t>
  </si>
  <si>
    <t>TUNAS INTEGRITAS</t>
  </si>
  <si>
    <t>PEMKAB INHU</t>
  </si>
  <si>
    <t>MADRASAH ANTI KORUPSI</t>
  </si>
  <si>
    <t>33,34,35,36,37,38,39,40</t>
  </si>
  <si>
    <t xml:space="preserve">REKAPITULASI INSTANSI DAN POSISI BOOTH </t>
  </si>
  <si>
    <t>INTEGRITY EXPO HAKI 2016</t>
  </si>
  <si>
    <t>PEMKOT TANGSEL</t>
  </si>
  <si>
    <t>PEMKAB BENGKALIS</t>
  </si>
  <si>
    <t>BENGKALIS</t>
  </si>
  <si>
    <t>KEMENDIKBUD</t>
  </si>
  <si>
    <t>KEMEN LH</t>
  </si>
  <si>
    <t>PALEMBANG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</si>
</sst>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22" borderId="2" xfId="0" applyFill="1" applyBorder="1" applyAlignment="1">
      <alignment horizontal="center"/>
    </xf>
    <xf numFmtId="0" fontId="0" fillId="22" borderId="4" xfId="0" applyFill="1" applyBorder="1" applyAlignment="1">
      <alignment horizontal="center"/>
    </xf>
    <xf numFmtId="0" fontId="0" fillId="21" borderId="2" xfId="0" applyFill="1" applyBorder="1" applyAlignment="1">
      <alignment horizontal="center"/>
    </xf>
    <xf numFmtId="0" fontId="0" fillId="21" borderId="4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4" borderId="2" xfId="0" applyFill="1" applyBorder="1" applyAlignment="1">
      <alignment horizontal="center"/>
    </xf>
    <xf numFmtId="0" fontId="0" fillId="24" borderId="4" xfId="0" applyFill="1" applyBorder="1" applyAlignment="1">
      <alignment horizontal="center"/>
    </xf>
    <xf numFmtId="0" fontId="0" fillId="25" borderId="1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6" borderId="2" xfId="0" applyFill="1" applyBorder="1" applyAlignment="1">
      <alignment horizontal="center"/>
    </xf>
    <xf numFmtId="0" fontId="0" fillId="27" borderId="2" xfId="0" applyFill="1" applyBorder="1" applyAlignment="1">
      <alignment horizontal="center"/>
    </xf>
    <xf numFmtId="0" fontId="0" fillId="27" borderId="4" xfId="0" applyFill="1" applyBorder="1" applyAlignment="1">
      <alignment horizontal="center"/>
    </xf>
    <xf numFmtId="0" fontId="2" fillId="19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2" fillId="15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0" fontId="0" fillId="30" borderId="0" xfId="0" applyFill="1" applyBorder="1" applyAlignment="1">
      <alignment horizontal="center"/>
    </xf>
    <xf numFmtId="0" fontId="2" fillId="30" borderId="0" xfId="0" applyFont="1" applyFill="1" applyBorder="1" applyAlignment="1">
      <alignment horizontal="center"/>
    </xf>
    <xf numFmtId="0" fontId="0" fillId="30" borderId="0" xfId="0" applyFill="1"/>
    <xf numFmtId="0" fontId="0" fillId="30" borderId="0" xfId="0" applyFill="1" applyBorder="1"/>
    <xf numFmtId="0" fontId="0" fillId="30" borderId="6" xfId="0" applyFill="1" applyBorder="1" applyAlignment="1">
      <alignment horizontal="center"/>
    </xf>
    <xf numFmtId="0" fontId="0" fillId="29" borderId="1" xfId="0" applyFill="1" applyBorder="1" applyAlignment="1">
      <alignment horizontal="center"/>
    </xf>
    <xf numFmtId="0" fontId="0" fillId="2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8" borderId="1" xfId="0" applyFill="1" applyBorder="1" applyAlignment="1">
      <alignment horizontal="center"/>
    </xf>
    <xf numFmtId="0" fontId="2" fillId="14" borderId="4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0" fillId="0" borderId="6" xfId="0" applyBorder="1" applyAlignment="1"/>
    <xf numFmtId="0" fontId="0" fillId="8" borderId="3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28" borderId="4" xfId="0" applyFill="1" applyBorder="1" applyAlignment="1">
      <alignment horizontal="center"/>
    </xf>
    <xf numFmtId="0" fontId="0" fillId="28" borderId="2" xfId="0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left"/>
    </xf>
    <xf numFmtId="0" fontId="5" fillId="0" borderId="0" xfId="0" applyFont="1"/>
    <xf numFmtId="0" fontId="0" fillId="0" borderId="9" xfId="0" applyFill="1" applyBorder="1" applyAlignment="1"/>
    <xf numFmtId="0" fontId="0" fillId="31" borderId="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6" xfId="0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7"/>
  <sheetViews>
    <sheetView tabSelected="1" workbookViewId="0">
      <selection activeCell="E20" sqref="E20"/>
    </sheetView>
  </sheetViews>
  <sheetFormatPr defaultRowHeight="15" x14ac:dyDescent="0.25"/>
  <cols>
    <col min="4" max="4" width="9.5703125" customWidth="1"/>
    <col min="13" max="13" width="10.140625" customWidth="1"/>
  </cols>
  <sheetData>
    <row r="2" spans="2:13" ht="26.25" x14ac:dyDescent="0.4">
      <c r="B2" s="124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2:13" x14ac:dyDescent="0.25">
      <c r="B3" s="120" t="s">
        <v>8</v>
      </c>
      <c r="C3" s="120"/>
      <c r="D3" s="120" t="s">
        <v>9</v>
      </c>
      <c r="E3" s="120"/>
      <c r="F3" s="120" t="s">
        <v>10</v>
      </c>
      <c r="G3" s="120"/>
      <c r="H3" t="s">
        <v>16</v>
      </c>
      <c r="J3" s="115" t="s">
        <v>18</v>
      </c>
      <c r="K3" s="115"/>
      <c r="L3" t="s">
        <v>28</v>
      </c>
      <c r="M3" t="s">
        <v>40</v>
      </c>
    </row>
    <row r="4" spans="2:13" x14ac:dyDescent="0.25">
      <c r="B4" s="11">
        <v>1</v>
      </c>
      <c r="C4" s="12">
        <f>+B4+1</f>
        <v>2</v>
      </c>
      <c r="D4" s="13">
        <f t="shared" ref="D4:M4" si="0">+C4+1</f>
        <v>3</v>
      </c>
      <c r="E4" s="14">
        <f t="shared" si="0"/>
        <v>4</v>
      </c>
      <c r="F4" s="15">
        <f t="shared" si="0"/>
        <v>5</v>
      </c>
      <c r="G4" s="16">
        <f t="shared" si="0"/>
        <v>6</v>
      </c>
      <c r="H4" s="28">
        <f t="shared" si="0"/>
        <v>7</v>
      </c>
      <c r="I4" s="29">
        <f t="shared" si="0"/>
        <v>8</v>
      </c>
      <c r="J4" s="100">
        <f t="shared" si="0"/>
        <v>9</v>
      </c>
      <c r="K4" s="85">
        <f t="shared" si="0"/>
        <v>10</v>
      </c>
      <c r="L4" s="48">
        <f t="shared" si="0"/>
        <v>11</v>
      </c>
      <c r="M4" s="62">
        <f t="shared" si="0"/>
        <v>12</v>
      </c>
    </row>
    <row r="5" spans="2:13" s="88" customFormat="1" x14ac:dyDescent="0.2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2:13" x14ac:dyDescent="0.25">
      <c r="B6" s="1"/>
      <c r="C6" s="1"/>
      <c r="D6" s="120" t="s">
        <v>11</v>
      </c>
      <c r="E6" s="120"/>
      <c r="F6" s="120"/>
      <c r="G6" s="120" t="s">
        <v>14</v>
      </c>
      <c r="H6" s="120"/>
      <c r="I6" s="120"/>
      <c r="J6" s="120"/>
      <c r="K6" s="1" t="s">
        <v>12</v>
      </c>
      <c r="L6" s="1"/>
      <c r="M6" s="1"/>
    </row>
    <row r="7" spans="2:13" x14ac:dyDescent="0.25">
      <c r="B7" s="1"/>
      <c r="C7" s="126"/>
      <c r="D7" s="22">
        <f>M11+1</f>
        <v>25</v>
      </c>
      <c r="E7" s="23">
        <f>D8+1</f>
        <v>27</v>
      </c>
      <c r="F7" s="24">
        <f t="shared" ref="F7:K7" si="1">E8+1</f>
        <v>29</v>
      </c>
      <c r="G7" s="5">
        <f t="shared" si="1"/>
        <v>31</v>
      </c>
      <c r="H7" s="6">
        <f t="shared" si="1"/>
        <v>33</v>
      </c>
      <c r="I7" s="6">
        <f t="shared" si="1"/>
        <v>35</v>
      </c>
      <c r="J7" s="7">
        <f t="shared" si="1"/>
        <v>37</v>
      </c>
      <c r="K7" s="17">
        <f t="shared" si="1"/>
        <v>39</v>
      </c>
      <c r="L7" s="1"/>
      <c r="M7" s="1"/>
    </row>
    <row r="8" spans="2:13" x14ac:dyDescent="0.25">
      <c r="B8" s="1"/>
      <c r="C8" s="126"/>
      <c r="D8" s="25">
        <f>D7+1</f>
        <v>26</v>
      </c>
      <c r="E8" s="26">
        <f>E7+1</f>
        <v>28</v>
      </c>
      <c r="F8" s="27">
        <f t="shared" ref="F8:K8" si="2">F7+1</f>
        <v>30</v>
      </c>
      <c r="G8" s="8">
        <f t="shared" si="2"/>
        <v>32</v>
      </c>
      <c r="H8" s="9">
        <f t="shared" si="2"/>
        <v>34</v>
      </c>
      <c r="I8" s="9">
        <f t="shared" si="2"/>
        <v>36</v>
      </c>
      <c r="J8" s="10">
        <f t="shared" si="2"/>
        <v>38</v>
      </c>
      <c r="K8" s="18">
        <f t="shared" si="2"/>
        <v>40</v>
      </c>
      <c r="L8" s="1"/>
      <c r="M8" s="1"/>
    </row>
    <row r="9" spans="2:13" x14ac:dyDescent="0.25">
      <c r="B9" s="1"/>
      <c r="C9" s="1"/>
      <c r="D9" s="120" t="s">
        <v>11</v>
      </c>
      <c r="E9" s="120"/>
      <c r="F9" s="120"/>
      <c r="G9" s="120" t="s">
        <v>14</v>
      </c>
      <c r="H9" s="120"/>
      <c r="I9" s="120"/>
      <c r="J9" s="120"/>
      <c r="K9" s="1" t="s">
        <v>12</v>
      </c>
      <c r="L9" s="1"/>
      <c r="M9" s="1"/>
    </row>
    <row r="10" spans="2:13" x14ac:dyDescent="0.25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2:13" x14ac:dyDescent="0.25">
      <c r="B11" s="19">
        <f>M4+1</f>
        <v>13</v>
      </c>
      <c r="C11" s="20">
        <f t="shared" ref="C11:M11" si="3">+B11+1</f>
        <v>14</v>
      </c>
      <c r="D11" s="21">
        <f t="shared" si="3"/>
        <v>15</v>
      </c>
      <c r="E11" s="80">
        <f t="shared" si="3"/>
        <v>16</v>
      </c>
      <c r="F11" s="81">
        <f t="shared" si="3"/>
        <v>17</v>
      </c>
      <c r="G11" s="3">
        <f t="shared" si="3"/>
        <v>18</v>
      </c>
      <c r="H11" s="4">
        <f t="shared" si="3"/>
        <v>19</v>
      </c>
      <c r="I11" s="53">
        <f t="shared" si="3"/>
        <v>20</v>
      </c>
      <c r="J11" s="102">
        <f t="shared" si="3"/>
        <v>21</v>
      </c>
      <c r="K11" s="28">
        <f t="shared" si="3"/>
        <v>22</v>
      </c>
      <c r="L11" s="103">
        <f t="shared" si="3"/>
        <v>23</v>
      </c>
      <c r="M11" s="114">
        <f t="shared" si="3"/>
        <v>24</v>
      </c>
    </row>
    <row r="12" spans="2:13" x14ac:dyDescent="0.25">
      <c r="B12" s="120" t="s">
        <v>7</v>
      </c>
      <c r="C12" s="120"/>
      <c r="D12" s="118" t="s">
        <v>15</v>
      </c>
      <c r="E12" s="118"/>
      <c r="F12" s="118"/>
      <c r="G12" s="118" t="s">
        <v>13</v>
      </c>
      <c r="H12" s="118"/>
      <c r="I12" s="120" t="s">
        <v>31</v>
      </c>
      <c r="J12" s="120"/>
      <c r="K12" s="118" t="s">
        <v>33</v>
      </c>
      <c r="L12" s="118"/>
      <c r="M12" s="101" t="s">
        <v>124</v>
      </c>
    </row>
    <row r="13" spans="2:13" x14ac:dyDescent="0.25">
      <c r="B13" s="1"/>
      <c r="C13" s="1"/>
      <c r="D13" s="1"/>
      <c r="E13" s="1"/>
      <c r="F13" s="1"/>
      <c r="G13" s="1"/>
      <c r="H13" s="1"/>
      <c r="I13" s="1"/>
      <c r="J13" s="1"/>
      <c r="K13" s="59"/>
      <c r="L13" s="59"/>
      <c r="M13" s="1"/>
    </row>
    <row r="14" spans="2:13" ht="26.25" x14ac:dyDescent="0.4">
      <c r="B14" s="125" t="s">
        <v>1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</row>
    <row r="15" spans="2:13" x14ac:dyDescent="0.25">
      <c r="B15" s="117" t="s">
        <v>17</v>
      </c>
      <c r="C15" s="117"/>
      <c r="D15" s="2" t="s">
        <v>34</v>
      </c>
      <c r="E15" s="2" t="s">
        <v>35</v>
      </c>
      <c r="F15" s="2" t="s">
        <v>39</v>
      </c>
      <c r="G15" s="117" t="s">
        <v>69</v>
      </c>
      <c r="H15" s="117"/>
      <c r="I15" s="2" t="s">
        <v>41</v>
      </c>
      <c r="J15" s="117" t="s">
        <v>19</v>
      </c>
      <c r="K15" s="117"/>
      <c r="L15" s="117" t="s">
        <v>20</v>
      </c>
      <c r="M15" s="117"/>
    </row>
    <row r="16" spans="2:13" x14ac:dyDescent="0.25">
      <c r="B16" s="30">
        <v>1</v>
      </c>
      <c r="C16" s="31">
        <f>+B16+1</f>
        <v>2</v>
      </c>
      <c r="D16" s="47">
        <f t="shared" ref="D16:M16" si="4">+C16+1</f>
        <v>3</v>
      </c>
      <c r="E16" s="58">
        <f t="shared" si="4"/>
        <v>4</v>
      </c>
      <c r="F16" s="75">
        <f t="shared" si="4"/>
        <v>5</v>
      </c>
      <c r="G16" s="98">
        <f t="shared" si="4"/>
        <v>6</v>
      </c>
      <c r="H16" s="99">
        <f t="shared" si="4"/>
        <v>7</v>
      </c>
      <c r="I16" s="62">
        <f t="shared" si="4"/>
        <v>8</v>
      </c>
      <c r="J16" s="19">
        <f t="shared" si="4"/>
        <v>9</v>
      </c>
      <c r="K16" s="20">
        <f t="shared" si="4"/>
        <v>10</v>
      </c>
      <c r="L16" s="35">
        <f t="shared" si="4"/>
        <v>11</v>
      </c>
      <c r="M16" s="36">
        <f t="shared" si="4"/>
        <v>12</v>
      </c>
    </row>
    <row r="17" spans="2:13" s="89" customFormat="1" x14ac:dyDescent="0.25">
      <c r="B17" s="86"/>
      <c r="C17" s="86"/>
      <c r="D17" s="86"/>
      <c r="E17" s="86"/>
      <c r="F17" s="87"/>
      <c r="G17" s="86"/>
      <c r="H17" s="86"/>
      <c r="I17" s="86"/>
      <c r="J17" s="86"/>
      <c r="K17" s="86"/>
      <c r="L17" s="87"/>
      <c r="M17" s="87"/>
    </row>
    <row r="18" spans="2:13" x14ac:dyDescent="0.25">
      <c r="B18" s="2"/>
      <c r="C18" s="2"/>
      <c r="D18" s="117" t="s">
        <v>21</v>
      </c>
      <c r="E18" s="117"/>
      <c r="F18" s="116" t="s">
        <v>68</v>
      </c>
      <c r="G18" s="116"/>
      <c r="H18" s="116" t="s">
        <v>67</v>
      </c>
      <c r="I18" s="116"/>
      <c r="J18" s="82" t="s">
        <v>59</v>
      </c>
      <c r="K18" s="2" t="s">
        <v>22</v>
      </c>
      <c r="L18" s="2"/>
      <c r="M18" s="2"/>
    </row>
    <row r="19" spans="2:13" x14ac:dyDescent="0.25">
      <c r="B19" s="2"/>
      <c r="C19" s="2"/>
      <c r="D19" s="37">
        <f>M23+1</f>
        <v>25</v>
      </c>
      <c r="E19" s="83">
        <f>D20+1</f>
        <v>27</v>
      </c>
      <c r="F19" s="56">
        <f t="shared" ref="F19:K19" si="5">E20+1</f>
        <v>29</v>
      </c>
      <c r="G19" s="57">
        <f t="shared" si="5"/>
        <v>31</v>
      </c>
      <c r="H19" s="54">
        <f t="shared" si="5"/>
        <v>33</v>
      </c>
      <c r="I19" s="55">
        <f t="shared" si="5"/>
        <v>35</v>
      </c>
      <c r="J19" s="85">
        <f t="shared" si="5"/>
        <v>37</v>
      </c>
      <c r="K19" s="39">
        <f t="shared" si="5"/>
        <v>39</v>
      </c>
      <c r="L19" s="2"/>
      <c r="M19" s="2"/>
    </row>
    <row r="20" spans="2:13" x14ac:dyDescent="0.25">
      <c r="B20" s="2"/>
      <c r="C20" s="2"/>
      <c r="D20" s="38">
        <f>D19+1</f>
        <v>26</v>
      </c>
      <c r="E20" s="84">
        <f>E19+1</f>
        <v>28</v>
      </c>
      <c r="F20" s="105">
        <f t="shared" ref="F20" si="6">F19+1</f>
        <v>30</v>
      </c>
      <c r="G20" s="104">
        <f t="shared" ref="G20" si="7">G19+1</f>
        <v>32</v>
      </c>
      <c r="H20" s="13">
        <f t="shared" ref="H20" si="8">H19+1</f>
        <v>34</v>
      </c>
      <c r="I20" s="14">
        <f t="shared" ref="I20" si="9">I19+1</f>
        <v>36</v>
      </c>
      <c r="J20" s="31">
        <f t="shared" ref="J20" si="10">J19+1</f>
        <v>38</v>
      </c>
      <c r="K20" s="40">
        <f t="shared" ref="K20" si="11">K19+1</f>
        <v>40</v>
      </c>
      <c r="L20" s="2"/>
      <c r="M20" s="2"/>
    </row>
    <row r="21" spans="2:13" x14ac:dyDescent="0.25">
      <c r="B21" s="2"/>
      <c r="C21" s="2"/>
      <c r="D21" s="121" t="s">
        <v>21</v>
      </c>
      <c r="E21" s="121"/>
      <c r="F21" s="116" t="s">
        <v>66</v>
      </c>
      <c r="G21" s="116"/>
      <c r="H21" s="116" t="s">
        <v>32</v>
      </c>
      <c r="I21" s="116"/>
      <c r="J21" s="2" t="s">
        <v>38</v>
      </c>
      <c r="K21" s="2" t="s">
        <v>22</v>
      </c>
      <c r="L21" s="2"/>
      <c r="M21" s="2"/>
    </row>
    <row r="22" spans="2:13" x14ac:dyDescent="0.25">
      <c r="B22" s="76"/>
      <c r="C22" s="76"/>
      <c r="D22" s="79"/>
      <c r="E22" s="79"/>
      <c r="F22" s="76"/>
      <c r="G22" s="76"/>
      <c r="H22" s="76"/>
      <c r="I22" s="76"/>
      <c r="J22" s="76"/>
      <c r="K22" s="76"/>
      <c r="L22" s="76"/>
      <c r="M22" s="76"/>
    </row>
    <row r="23" spans="2:13" x14ac:dyDescent="0.25">
      <c r="B23" s="44">
        <f>M16+1</f>
        <v>13</v>
      </c>
      <c r="C23" s="45">
        <f t="shared" ref="C23:M23" si="12">+B23+1</f>
        <v>14</v>
      </c>
      <c r="D23" s="46">
        <f t="shared" si="12"/>
        <v>15</v>
      </c>
      <c r="E23" s="54">
        <f t="shared" si="12"/>
        <v>16</v>
      </c>
      <c r="F23" s="55">
        <f t="shared" si="12"/>
        <v>17</v>
      </c>
      <c r="G23" s="64">
        <f t="shared" si="12"/>
        <v>18</v>
      </c>
      <c r="H23" s="33">
        <f t="shared" si="12"/>
        <v>19</v>
      </c>
      <c r="I23" s="97">
        <f t="shared" si="12"/>
        <v>20</v>
      </c>
      <c r="J23" s="34">
        <f t="shared" si="12"/>
        <v>21</v>
      </c>
      <c r="K23" s="41">
        <f t="shared" si="12"/>
        <v>22</v>
      </c>
      <c r="L23" s="42">
        <f t="shared" si="12"/>
        <v>23</v>
      </c>
      <c r="M23" s="43">
        <f t="shared" si="12"/>
        <v>24</v>
      </c>
    </row>
    <row r="24" spans="2:13" x14ac:dyDescent="0.25">
      <c r="B24" s="118" t="s">
        <v>24</v>
      </c>
      <c r="C24" s="118"/>
      <c r="D24" s="118"/>
      <c r="E24" s="118" t="s">
        <v>36</v>
      </c>
      <c r="F24" s="118"/>
      <c r="G24" s="1" t="s">
        <v>50</v>
      </c>
      <c r="H24" s="1" t="s">
        <v>64</v>
      </c>
      <c r="I24" s="1" t="s">
        <v>23</v>
      </c>
      <c r="J24" s="1" t="s">
        <v>65</v>
      </c>
      <c r="K24" s="118" t="s">
        <v>25</v>
      </c>
      <c r="L24" s="118"/>
      <c r="M24" s="118"/>
    </row>
    <row r="25" spans="2:13" x14ac:dyDescent="0.25">
      <c r="B25" s="59"/>
      <c r="C25" s="59"/>
      <c r="D25" s="59"/>
      <c r="E25" s="1"/>
      <c r="F25" s="1"/>
      <c r="G25" s="1"/>
      <c r="H25" s="1"/>
      <c r="I25" s="1"/>
      <c r="J25" s="1"/>
      <c r="K25" s="59"/>
      <c r="L25" s="59"/>
      <c r="M25" s="59"/>
    </row>
    <row r="26" spans="2:13" ht="26.25" x14ac:dyDescent="0.4">
      <c r="B26" s="125" t="s">
        <v>2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3" x14ac:dyDescent="0.25">
      <c r="B27" s="119" t="s">
        <v>26</v>
      </c>
      <c r="C27" s="119"/>
      <c r="D27" s="117" t="s">
        <v>37</v>
      </c>
      <c r="E27" s="117"/>
      <c r="F27" s="2" t="s">
        <v>42</v>
      </c>
      <c r="G27" s="2" t="s">
        <v>43</v>
      </c>
      <c r="H27" s="2" t="s">
        <v>44</v>
      </c>
      <c r="I27" s="2" t="s">
        <v>49</v>
      </c>
      <c r="J27" s="116" t="s">
        <v>52</v>
      </c>
      <c r="K27" s="116"/>
      <c r="L27" s="82" t="s">
        <v>62</v>
      </c>
      <c r="M27" s="82" t="s">
        <v>99</v>
      </c>
    </row>
    <row r="28" spans="2:13" ht="18" customHeight="1" x14ac:dyDescent="0.25">
      <c r="B28" s="13">
        <v>1</v>
      </c>
      <c r="C28" s="14">
        <f>+B28+1</f>
        <v>2</v>
      </c>
      <c r="D28" s="60">
        <f t="shared" ref="D28:M28" si="13">+C28+1</f>
        <v>3</v>
      </c>
      <c r="E28" s="61">
        <f t="shared" si="13"/>
        <v>4</v>
      </c>
      <c r="F28" s="63">
        <f t="shared" si="13"/>
        <v>5</v>
      </c>
      <c r="G28" s="65">
        <f t="shared" si="13"/>
        <v>6</v>
      </c>
      <c r="H28" s="34">
        <f t="shared" si="13"/>
        <v>7</v>
      </c>
      <c r="I28" s="72">
        <f t="shared" si="13"/>
        <v>8</v>
      </c>
      <c r="J28" s="73">
        <f t="shared" si="13"/>
        <v>9</v>
      </c>
      <c r="K28" s="74">
        <f t="shared" si="13"/>
        <v>10</v>
      </c>
      <c r="L28" s="95">
        <f t="shared" si="13"/>
        <v>11</v>
      </c>
      <c r="M28" s="96">
        <f t="shared" si="13"/>
        <v>12</v>
      </c>
    </row>
    <row r="29" spans="2:13" s="88" customFormat="1" x14ac:dyDescent="0.25">
      <c r="B29" s="86"/>
      <c r="C29" s="86"/>
      <c r="D29" s="90"/>
      <c r="E29" s="90"/>
      <c r="F29" s="90"/>
      <c r="G29" s="90"/>
      <c r="H29" s="90"/>
      <c r="I29" s="90"/>
      <c r="J29" s="90"/>
      <c r="K29" s="90"/>
      <c r="L29" s="87"/>
      <c r="M29" s="87"/>
    </row>
    <row r="30" spans="2:13" x14ac:dyDescent="0.25">
      <c r="B30" s="2"/>
      <c r="C30" s="2"/>
      <c r="D30" s="116" t="s">
        <v>27</v>
      </c>
      <c r="E30" s="116"/>
      <c r="F30" s="2" t="s">
        <v>51</v>
      </c>
      <c r="G30" s="2" t="s">
        <v>61</v>
      </c>
      <c r="H30" s="113" t="s">
        <v>63</v>
      </c>
      <c r="I30" s="117" t="s">
        <v>29</v>
      </c>
      <c r="J30" s="117"/>
      <c r="K30" s="117"/>
      <c r="L30" s="2"/>
      <c r="M30" s="2"/>
    </row>
    <row r="31" spans="2:13" x14ac:dyDescent="0.25">
      <c r="B31" s="2"/>
      <c r="C31" s="2"/>
      <c r="D31" s="67">
        <f>M35+1</f>
        <v>25</v>
      </c>
      <c r="E31" s="68">
        <f>D32+1</f>
        <v>27</v>
      </c>
      <c r="F31" s="63">
        <f t="shared" ref="F31:K31" si="14">E32+1</f>
        <v>29</v>
      </c>
      <c r="G31" s="94">
        <f t="shared" si="14"/>
        <v>31</v>
      </c>
      <c r="H31" s="71">
        <f t="shared" si="14"/>
        <v>33</v>
      </c>
      <c r="I31" s="49">
        <f t="shared" si="14"/>
        <v>1</v>
      </c>
      <c r="J31" s="49">
        <f t="shared" si="14"/>
        <v>3</v>
      </c>
      <c r="K31" s="50">
        <f t="shared" si="14"/>
        <v>5</v>
      </c>
      <c r="L31" s="2"/>
      <c r="M31" s="2"/>
    </row>
    <row r="32" spans="2:13" x14ac:dyDescent="0.25">
      <c r="B32" s="2"/>
      <c r="C32" s="2"/>
      <c r="D32" s="69">
        <f>D31+1</f>
        <v>26</v>
      </c>
      <c r="E32" s="70">
        <f>E31+1</f>
        <v>28</v>
      </c>
      <c r="F32" s="64">
        <f t="shared" ref="F32" si="15">F31+1</f>
        <v>30</v>
      </c>
      <c r="G32" s="122">
        <f t="shared" ref="G32" si="16">G31+1</f>
        <v>32</v>
      </c>
      <c r="H32" s="123"/>
      <c r="I32" s="51">
        <f t="shared" ref="I32" si="17">I31+1</f>
        <v>2</v>
      </c>
      <c r="J32" s="51">
        <f t="shared" ref="J32" si="18">J31+1</f>
        <v>4</v>
      </c>
      <c r="K32" s="52">
        <f t="shared" ref="K32" si="19">K31+1</f>
        <v>6</v>
      </c>
      <c r="L32" s="2"/>
      <c r="M32" s="2"/>
    </row>
    <row r="33" spans="2:13" x14ac:dyDescent="0.25">
      <c r="B33" s="2"/>
      <c r="C33" s="2"/>
      <c r="D33" s="119" t="s">
        <v>27</v>
      </c>
      <c r="E33" s="119"/>
      <c r="F33" s="82" t="s">
        <v>60</v>
      </c>
      <c r="G33" s="121" t="s">
        <v>122</v>
      </c>
      <c r="H33" s="121"/>
      <c r="I33" s="121" t="s">
        <v>29</v>
      </c>
      <c r="J33" s="121"/>
      <c r="K33" s="121"/>
      <c r="L33" s="2"/>
      <c r="M33" s="2"/>
    </row>
    <row r="34" spans="2:13" x14ac:dyDescent="0.25">
      <c r="B34" s="76"/>
      <c r="C34" s="76"/>
      <c r="D34" s="76"/>
      <c r="E34" s="76"/>
      <c r="F34" s="76"/>
      <c r="G34" s="76"/>
      <c r="H34" s="77"/>
      <c r="I34" s="77"/>
      <c r="J34" s="77"/>
      <c r="K34" s="77"/>
      <c r="L34" s="76"/>
      <c r="M34" s="76"/>
    </row>
    <row r="35" spans="2:13" x14ac:dyDescent="0.25">
      <c r="B35" s="56">
        <f>M28+1</f>
        <v>13</v>
      </c>
      <c r="C35" s="92">
        <f t="shared" ref="C35:M35" si="20">+B35+1</f>
        <v>14</v>
      </c>
      <c r="D35" s="64">
        <f t="shared" si="20"/>
        <v>15</v>
      </c>
      <c r="E35" s="33">
        <f t="shared" si="20"/>
        <v>16</v>
      </c>
      <c r="F35" s="71">
        <f t="shared" si="20"/>
        <v>17</v>
      </c>
      <c r="G35" s="66">
        <f t="shared" si="20"/>
        <v>18</v>
      </c>
      <c r="H35" s="93">
        <f t="shared" si="20"/>
        <v>19</v>
      </c>
      <c r="I35" s="92">
        <f t="shared" si="20"/>
        <v>20</v>
      </c>
      <c r="J35" s="91">
        <f t="shared" si="20"/>
        <v>21</v>
      </c>
      <c r="K35" s="34">
        <f t="shared" si="20"/>
        <v>22</v>
      </c>
      <c r="L35" s="32">
        <f t="shared" si="20"/>
        <v>23</v>
      </c>
      <c r="M35" s="65">
        <f t="shared" si="20"/>
        <v>24</v>
      </c>
    </row>
    <row r="36" spans="2:13" x14ac:dyDescent="0.25">
      <c r="B36" s="101" t="s">
        <v>30</v>
      </c>
      <c r="C36" s="101" t="s">
        <v>71</v>
      </c>
      <c r="D36" t="s">
        <v>123</v>
      </c>
      <c r="E36" t="s">
        <v>46</v>
      </c>
      <c r="F36" t="s">
        <v>47</v>
      </c>
      <c r="G36" t="s">
        <v>48</v>
      </c>
      <c r="H36" s="112" t="s">
        <v>121</v>
      </c>
      <c r="I36" t="s">
        <v>53</v>
      </c>
      <c r="J36" t="s">
        <v>55</v>
      </c>
      <c r="K36" t="s">
        <v>56</v>
      </c>
      <c r="L36" t="s">
        <v>57</v>
      </c>
      <c r="M36" t="s">
        <v>58</v>
      </c>
    </row>
    <row r="37" spans="2:13" x14ac:dyDescent="0.25">
      <c r="I37" t="s">
        <v>54</v>
      </c>
    </row>
  </sheetData>
  <mergeCells count="39">
    <mergeCell ref="B2:M2"/>
    <mergeCell ref="B14:M14"/>
    <mergeCell ref="B26:M26"/>
    <mergeCell ref="B12:C12"/>
    <mergeCell ref="B3:C3"/>
    <mergeCell ref="D3:E3"/>
    <mergeCell ref="F3:G3"/>
    <mergeCell ref="C7:C8"/>
    <mergeCell ref="G9:J9"/>
    <mergeCell ref="D9:F9"/>
    <mergeCell ref="G6:J6"/>
    <mergeCell ref="D6:F6"/>
    <mergeCell ref="B15:C15"/>
    <mergeCell ref="B27:C27"/>
    <mergeCell ref="I12:J12"/>
    <mergeCell ref="E24:F24"/>
    <mergeCell ref="D27:E27"/>
    <mergeCell ref="D21:E21"/>
    <mergeCell ref="D18:E18"/>
    <mergeCell ref="B24:D24"/>
    <mergeCell ref="D30:E30"/>
    <mergeCell ref="D33:E33"/>
    <mergeCell ref="J27:K27"/>
    <mergeCell ref="G12:H12"/>
    <mergeCell ref="D12:F12"/>
    <mergeCell ref="I30:K30"/>
    <mergeCell ref="F21:G21"/>
    <mergeCell ref="H21:I21"/>
    <mergeCell ref="G15:H15"/>
    <mergeCell ref="J15:K15"/>
    <mergeCell ref="K24:M24"/>
    <mergeCell ref="I33:K33"/>
    <mergeCell ref="G32:H32"/>
    <mergeCell ref="G33:H33"/>
    <mergeCell ref="J3:K3"/>
    <mergeCell ref="F18:G18"/>
    <mergeCell ref="H18:I18"/>
    <mergeCell ref="L15:M15"/>
    <mergeCell ref="K12:L12"/>
  </mergeCells>
  <pageMargins left="1.2204724409448819" right="0.23622047244094491" top="0.74803149606299213" bottom="0.35433070866141736" header="0.31496062992125984" footer="0.31496062992125984"/>
  <pageSetup paperSize="9" scale="90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opLeftCell="A14" workbookViewId="0">
      <selection activeCell="C31" sqref="C31"/>
    </sheetView>
  </sheetViews>
  <sheetFormatPr defaultRowHeight="15" x14ac:dyDescent="0.25"/>
  <cols>
    <col min="1" max="1" width="3.85546875" customWidth="1"/>
    <col min="2" max="2" width="35.7109375" customWidth="1"/>
    <col min="3" max="3" width="15.42578125" style="78" customWidth="1"/>
    <col min="4" max="4" width="3.7109375" style="106" customWidth="1"/>
    <col min="5" max="5" width="21.85546875" style="107" customWidth="1"/>
  </cols>
  <sheetData>
    <row r="1" spans="1:5" ht="15.75" x14ac:dyDescent="0.25">
      <c r="A1" s="128" t="s">
        <v>117</v>
      </c>
      <c r="B1" s="128"/>
      <c r="C1" s="128"/>
      <c r="D1" s="128"/>
      <c r="E1" s="128"/>
    </row>
    <row r="2" spans="1:5" ht="15.75" x14ac:dyDescent="0.25">
      <c r="A2" s="128" t="s">
        <v>118</v>
      </c>
      <c r="B2" s="128"/>
      <c r="C2" s="128"/>
      <c r="D2" s="128"/>
      <c r="E2" s="128"/>
    </row>
    <row r="4" spans="1:5" x14ac:dyDescent="0.25">
      <c r="A4" s="108" t="s">
        <v>3</v>
      </c>
      <c r="B4" s="108" t="s">
        <v>4</v>
      </c>
      <c r="C4" s="109" t="s">
        <v>5</v>
      </c>
      <c r="D4" s="127" t="s">
        <v>6</v>
      </c>
      <c r="E4" s="127"/>
    </row>
    <row r="5" spans="1:5" x14ac:dyDescent="0.25">
      <c r="A5" s="108">
        <v>1</v>
      </c>
      <c r="B5" s="108" t="s">
        <v>70</v>
      </c>
      <c r="C5" s="109">
        <v>2</v>
      </c>
      <c r="D5" s="110" t="s">
        <v>72</v>
      </c>
      <c r="E5" s="111">
        <v>1.2</v>
      </c>
    </row>
    <row r="6" spans="1:5" x14ac:dyDescent="0.25">
      <c r="A6" s="108">
        <v>2</v>
      </c>
      <c r="B6" s="108" t="s">
        <v>9</v>
      </c>
      <c r="C6" s="109">
        <v>2</v>
      </c>
      <c r="D6" s="110" t="s">
        <v>72</v>
      </c>
      <c r="E6" s="111">
        <v>3.4</v>
      </c>
    </row>
    <row r="7" spans="1:5" x14ac:dyDescent="0.25">
      <c r="A7" s="108">
        <v>3</v>
      </c>
      <c r="B7" s="108" t="s">
        <v>73</v>
      </c>
      <c r="C7" s="109">
        <v>2</v>
      </c>
      <c r="D7" s="110" t="s">
        <v>72</v>
      </c>
      <c r="E7" s="111">
        <v>5.6</v>
      </c>
    </row>
    <row r="8" spans="1:5" x14ac:dyDescent="0.25">
      <c r="A8" s="108">
        <v>4</v>
      </c>
      <c r="B8" s="108" t="s">
        <v>16</v>
      </c>
      <c r="C8" s="109">
        <v>2</v>
      </c>
      <c r="D8" s="110" t="s">
        <v>72</v>
      </c>
      <c r="E8" s="111">
        <v>7.8</v>
      </c>
    </row>
    <row r="9" spans="1:5" x14ac:dyDescent="0.25">
      <c r="A9" s="108">
        <v>5</v>
      </c>
      <c r="B9" s="108" t="s">
        <v>74</v>
      </c>
      <c r="C9" s="109">
        <v>2</v>
      </c>
      <c r="D9" s="110" t="s">
        <v>72</v>
      </c>
      <c r="E9" s="111">
        <v>9.1</v>
      </c>
    </row>
    <row r="10" spans="1:5" x14ac:dyDescent="0.25">
      <c r="A10" s="108">
        <v>6</v>
      </c>
      <c r="B10" s="108" t="s">
        <v>75</v>
      </c>
      <c r="C10" s="109">
        <v>1</v>
      </c>
      <c r="D10" s="110" t="s">
        <v>72</v>
      </c>
      <c r="E10" s="111">
        <v>11</v>
      </c>
    </row>
    <row r="11" spans="1:5" x14ac:dyDescent="0.25">
      <c r="A11" s="108">
        <v>7</v>
      </c>
      <c r="B11" s="108" t="s">
        <v>76</v>
      </c>
      <c r="C11" s="109">
        <v>1</v>
      </c>
      <c r="D11" s="110" t="s">
        <v>72</v>
      </c>
      <c r="E11" s="111">
        <v>12</v>
      </c>
    </row>
    <row r="12" spans="1:5" x14ac:dyDescent="0.25">
      <c r="A12" s="108">
        <v>8</v>
      </c>
      <c r="B12" s="108" t="s">
        <v>77</v>
      </c>
      <c r="C12" s="109">
        <v>2</v>
      </c>
      <c r="D12" s="110" t="s">
        <v>72</v>
      </c>
      <c r="E12" s="111">
        <v>13.14</v>
      </c>
    </row>
    <row r="13" spans="1:5" x14ac:dyDescent="0.25">
      <c r="A13" s="108">
        <v>9</v>
      </c>
      <c r="B13" s="108" t="s">
        <v>15</v>
      </c>
      <c r="C13" s="109">
        <v>3</v>
      </c>
      <c r="D13" s="110" t="s">
        <v>72</v>
      </c>
      <c r="E13" s="111" t="s">
        <v>78</v>
      </c>
    </row>
    <row r="14" spans="1:5" x14ac:dyDescent="0.25">
      <c r="A14" s="108">
        <v>10</v>
      </c>
      <c r="B14" s="108" t="s">
        <v>79</v>
      </c>
      <c r="C14" s="109">
        <v>2</v>
      </c>
      <c r="D14" s="110" t="s">
        <v>72</v>
      </c>
      <c r="E14" s="111">
        <v>18.190000000000001</v>
      </c>
    </row>
    <row r="15" spans="1:5" x14ac:dyDescent="0.25">
      <c r="A15" s="108">
        <v>11</v>
      </c>
      <c r="B15" s="108" t="s">
        <v>31</v>
      </c>
      <c r="C15" s="109">
        <v>2</v>
      </c>
      <c r="D15" s="110" t="s">
        <v>72</v>
      </c>
      <c r="E15" s="111">
        <v>20.21</v>
      </c>
    </row>
    <row r="16" spans="1:5" x14ac:dyDescent="0.25">
      <c r="A16" s="108">
        <v>12</v>
      </c>
      <c r="B16" s="108" t="s">
        <v>33</v>
      </c>
      <c r="C16" s="109">
        <v>3</v>
      </c>
      <c r="D16" s="110" t="s">
        <v>72</v>
      </c>
      <c r="E16" s="111" t="s">
        <v>80</v>
      </c>
    </row>
    <row r="17" spans="1:5" x14ac:dyDescent="0.25">
      <c r="A17" s="108">
        <v>13</v>
      </c>
      <c r="B17" s="108" t="s">
        <v>11</v>
      </c>
      <c r="C17" s="109">
        <v>6</v>
      </c>
      <c r="D17" s="110" t="s">
        <v>72</v>
      </c>
      <c r="E17" s="111" t="s">
        <v>81</v>
      </c>
    </row>
    <row r="18" spans="1:5" x14ac:dyDescent="0.25">
      <c r="A18" s="108">
        <v>14</v>
      </c>
      <c r="B18" s="108" t="s">
        <v>82</v>
      </c>
      <c r="C18" s="109">
        <v>8</v>
      </c>
      <c r="D18" s="110" t="s">
        <v>72</v>
      </c>
      <c r="E18" s="111" t="s">
        <v>83</v>
      </c>
    </row>
    <row r="19" spans="1:5" x14ac:dyDescent="0.25">
      <c r="A19" s="108">
        <v>15</v>
      </c>
      <c r="B19" s="108" t="s">
        <v>84</v>
      </c>
      <c r="C19" s="109">
        <v>2</v>
      </c>
      <c r="D19" s="110" t="s">
        <v>72</v>
      </c>
      <c r="E19" s="111">
        <v>39.4</v>
      </c>
    </row>
    <row r="20" spans="1:5" x14ac:dyDescent="0.25">
      <c r="A20" s="108">
        <v>16</v>
      </c>
      <c r="B20" s="108" t="s">
        <v>17</v>
      </c>
      <c r="C20" s="109">
        <v>2</v>
      </c>
      <c r="D20" s="110" t="s">
        <v>85</v>
      </c>
      <c r="E20" s="111">
        <v>1.2</v>
      </c>
    </row>
    <row r="21" spans="1:5" x14ac:dyDescent="0.25">
      <c r="A21" s="108">
        <v>17</v>
      </c>
      <c r="B21" s="108" t="s">
        <v>34</v>
      </c>
      <c r="C21" s="109">
        <v>1</v>
      </c>
      <c r="D21" s="110" t="s">
        <v>85</v>
      </c>
      <c r="E21" s="111">
        <v>3</v>
      </c>
    </row>
    <row r="22" spans="1:5" x14ac:dyDescent="0.25">
      <c r="A22" s="108">
        <v>18</v>
      </c>
      <c r="B22" s="108" t="s">
        <v>35</v>
      </c>
      <c r="C22" s="109">
        <v>1</v>
      </c>
      <c r="D22" s="110" t="s">
        <v>85</v>
      </c>
      <c r="E22" s="111">
        <v>4</v>
      </c>
    </row>
    <row r="23" spans="1:5" x14ac:dyDescent="0.25">
      <c r="A23" s="108">
        <v>19</v>
      </c>
      <c r="B23" s="108" t="s">
        <v>86</v>
      </c>
      <c r="C23" s="109">
        <v>1</v>
      </c>
      <c r="D23" s="110" t="s">
        <v>85</v>
      </c>
      <c r="E23" s="111">
        <v>5</v>
      </c>
    </row>
    <row r="24" spans="1:5" x14ac:dyDescent="0.25">
      <c r="A24" s="108">
        <v>20</v>
      </c>
      <c r="B24" s="108" t="s">
        <v>69</v>
      </c>
      <c r="C24" s="109">
        <v>2</v>
      </c>
      <c r="D24" s="110" t="s">
        <v>85</v>
      </c>
      <c r="E24" s="111">
        <v>6.7</v>
      </c>
    </row>
    <row r="25" spans="1:5" x14ac:dyDescent="0.25">
      <c r="A25" s="108">
        <v>21</v>
      </c>
      <c r="B25" s="108" t="s">
        <v>87</v>
      </c>
      <c r="C25" s="109">
        <v>1</v>
      </c>
      <c r="D25" s="110" t="s">
        <v>85</v>
      </c>
      <c r="E25" s="111">
        <v>8</v>
      </c>
    </row>
    <row r="26" spans="1:5" x14ac:dyDescent="0.25">
      <c r="A26" s="108">
        <v>22</v>
      </c>
      <c r="B26" s="108" t="s">
        <v>19</v>
      </c>
      <c r="C26" s="109">
        <v>2</v>
      </c>
      <c r="D26" s="110" t="s">
        <v>85</v>
      </c>
      <c r="E26" s="111" t="s">
        <v>88</v>
      </c>
    </row>
    <row r="27" spans="1:5" x14ac:dyDescent="0.25">
      <c r="A27" s="108">
        <v>23</v>
      </c>
      <c r="B27" s="108" t="s">
        <v>20</v>
      </c>
      <c r="C27" s="109">
        <v>2</v>
      </c>
      <c r="D27" s="110" t="s">
        <v>85</v>
      </c>
      <c r="E27" s="111">
        <v>11.12</v>
      </c>
    </row>
    <row r="28" spans="1:5" x14ac:dyDescent="0.25">
      <c r="A28" s="108">
        <v>24</v>
      </c>
      <c r="B28" s="108" t="s">
        <v>24</v>
      </c>
      <c r="C28" s="109">
        <v>3</v>
      </c>
      <c r="D28" s="110" t="s">
        <v>85</v>
      </c>
      <c r="E28" s="111" t="s">
        <v>89</v>
      </c>
    </row>
    <row r="29" spans="1:5" x14ac:dyDescent="0.25">
      <c r="A29" s="108">
        <v>25</v>
      </c>
      <c r="B29" s="108" t="s">
        <v>90</v>
      </c>
      <c r="C29" s="109">
        <v>2</v>
      </c>
      <c r="D29" s="110" t="s">
        <v>85</v>
      </c>
      <c r="E29" s="111">
        <v>16.170000000000002</v>
      </c>
    </row>
    <row r="30" spans="1:5" x14ac:dyDescent="0.25">
      <c r="A30" s="108">
        <v>26</v>
      </c>
      <c r="B30" s="108" t="s">
        <v>91</v>
      </c>
      <c r="C30" s="109">
        <v>1</v>
      </c>
      <c r="D30" s="110" t="s">
        <v>85</v>
      </c>
      <c r="E30" s="111">
        <v>18</v>
      </c>
    </row>
    <row r="31" spans="1:5" x14ac:dyDescent="0.25">
      <c r="A31" s="108">
        <v>27</v>
      </c>
      <c r="B31" s="108" t="s">
        <v>93</v>
      </c>
      <c r="C31" s="109">
        <v>1</v>
      </c>
      <c r="D31" s="110" t="s">
        <v>85</v>
      </c>
      <c r="E31" s="111">
        <v>19</v>
      </c>
    </row>
    <row r="32" spans="1:5" x14ac:dyDescent="0.25">
      <c r="A32" s="108">
        <v>28</v>
      </c>
      <c r="B32" s="108" t="s">
        <v>92</v>
      </c>
      <c r="C32" s="109">
        <v>1</v>
      </c>
      <c r="D32" s="110" t="s">
        <v>85</v>
      </c>
      <c r="E32" s="111">
        <v>20</v>
      </c>
    </row>
    <row r="33" spans="1:5" x14ac:dyDescent="0.25">
      <c r="A33" s="108">
        <v>29</v>
      </c>
      <c r="B33" s="108" t="s">
        <v>94</v>
      </c>
      <c r="C33" s="109">
        <v>1</v>
      </c>
      <c r="D33" s="110" t="s">
        <v>85</v>
      </c>
      <c r="E33" s="111">
        <v>21</v>
      </c>
    </row>
    <row r="34" spans="1:5" x14ac:dyDescent="0.25">
      <c r="A34" s="108">
        <v>30</v>
      </c>
      <c r="B34" s="108" t="s">
        <v>95</v>
      </c>
      <c r="C34" s="109">
        <v>3</v>
      </c>
      <c r="D34" s="110" t="s">
        <v>85</v>
      </c>
      <c r="E34" s="111" t="s">
        <v>80</v>
      </c>
    </row>
    <row r="35" spans="1:5" x14ac:dyDescent="0.25">
      <c r="A35" s="108">
        <v>31</v>
      </c>
      <c r="B35" s="108" t="s">
        <v>21</v>
      </c>
      <c r="C35" s="109">
        <v>4</v>
      </c>
      <c r="D35" s="110" t="s">
        <v>85</v>
      </c>
      <c r="E35" s="111" t="s">
        <v>96</v>
      </c>
    </row>
    <row r="36" spans="1:5" x14ac:dyDescent="0.25">
      <c r="A36" s="108">
        <v>32</v>
      </c>
      <c r="B36" s="108" t="s">
        <v>68</v>
      </c>
      <c r="C36" s="109">
        <v>2</v>
      </c>
      <c r="D36" s="110" t="s">
        <v>85</v>
      </c>
      <c r="E36" s="111">
        <v>29.31</v>
      </c>
    </row>
    <row r="37" spans="1:5" x14ac:dyDescent="0.25">
      <c r="A37" s="108">
        <v>33</v>
      </c>
      <c r="B37" s="108" t="s">
        <v>67</v>
      </c>
      <c r="C37" s="109">
        <v>2</v>
      </c>
      <c r="D37" s="110" t="s">
        <v>85</v>
      </c>
      <c r="E37" s="111">
        <v>33.35</v>
      </c>
    </row>
    <row r="38" spans="1:5" x14ac:dyDescent="0.25">
      <c r="A38" s="108">
        <v>34</v>
      </c>
      <c r="B38" s="108" t="s">
        <v>97</v>
      </c>
      <c r="C38" s="109">
        <v>2</v>
      </c>
      <c r="D38" s="110" t="s">
        <v>85</v>
      </c>
      <c r="E38" s="111">
        <v>30.32</v>
      </c>
    </row>
    <row r="39" spans="1:5" x14ac:dyDescent="0.25">
      <c r="A39" s="108">
        <v>35</v>
      </c>
      <c r="B39" s="108" t="s">
        <v>98</v>
      </c>
      <c r="C39" s="109">
        <v>2</v>
      </c>
      <c r="D39" s="110" t="s">
        <v>85</v>
      </c>
      <c r="E39" s="111">
        <v>34.36</v>
      </c>
    </row>
    <row r="40" spans="1:5" x14ac:dyDescent="0.25">
      <c r="A40" s="108">
        <v>36</v>
      </c>
      <c r="B40" s="108" t="s">
        <v>99</v>
      </c>
      <c r="C40" s="109">
        <v>1</v>
      </c>
      <c r="D40" s="110" t="s">
        <v>85</v>
      </c>
      <c r="E40" s="111">
        <v>37</v>
      </c>
    </row>
    <row r="41" spans="1:5" x14ac:dyDescent="0.25">
      <c r="A41" s="108">
        <v>37</v>
      </c>
      <c r="B41" s="108" t="s">
        <v>38</v>
      </c>
      <c r="C41" s="109">
        <v>1</v>
      </c>
      <c r="D41" s="110" t="s">
        <v>85</v>
      </c>
      <c r="E41" s="111">
        <v>38</v>
      </c>
    </row>
    <row r="42" spans="1:5" x14ac:dyDescent="0.25">
      <c r="A42" s="108">
        <v>38</v>
      </c>
      <c r="B42" s="108" t="s">
        <v>22</v>
      </c>
      <c r="C42" s="109">
        <v>2</v>
      </c>
      <c r="D42" s="110" t="s">
        <v>85</v>
      </c>
      <c r="E42" s="111">
        <v>39.4</v>
      </c>
    </row>
    <row r="43" spans="1:5" x14ac:dyDescent="0.25">
      <c r="A43" s="108">
        <v>39</v>
      </c>
      <c r="B43" s="108" t="s">
        <v>100</v>
      </c>
      <c r="C43" s="109">
        <v>2</v>
      </c>
      <c r="D43" s="110" t="s">
        <v>112</v>
      </c>
      <c r="E43" s="111">
        <v>1.2</v>
      </c>
    </row>
    <row r="44" spans="1:5" x14ac:dyDescent="0.25">
      <c r="A44" s="108">
        <v>40</v>
      </c>
      <c r="B44" s="108" t="s">
        <v>101</v>
      </c>
      <c r="C44" s="109">
        <v>2</v>
      </c>
      <c r="D44" s="110" t="s">
        <v>112</v>
      </c>
      <c r="E44" s="111">
        <v>3.4</v>
      </c>
    </row>
    <row r="45" spans="1:5" x14ac:dyDescent="0.25">
      <c r="A45" s="108">
        <v>41</v>
      </c>
      <c r="B45" s="108" t="s">
        <v>42</v>
      </c>
      <c r="C45" s="109">
        <v>1</v>
      </c>
      <c r="D45" s="110" t="s">
        <v>112</v>
      </c>
      <c r="E45" s="111">
        <v>5</v>
      </c>
    </row>
    <row r="46" spans="1:5" x14ac:dyDescent="0.25">
      <c r="A46" s="108">
        <v>42</v>
      </c>
      <c r="B46" s="108" t="s">
        <v>43</v>
      </c>
      <c r="C46" s="109">
        <v>1</v>
      </c>
      <c r="D46" s="110" t="s">
        <v>112</v>
      </c>
      <c r="E46" s="111">
        <v>6</v>
      </c>
    </row>
    <row r="47" spans="1:5" x14ac:dyDescent="0.25">
      <c r="A47" s="108">
        <v>43</v>
      </c>
      <c r="B47" s="108" t="s">
        <v>44</v>
      </c>
      <c r="C47" s="109">
        <v>1</v>
      </c>
      <c r="D47" s="110" t="s">
        <v>112</v>
      </c>
      <c r="E47" s="111">
        <v>7</v>
      </c>
    </row>
    <row r="48" spans="1:5" x14ac:dyDescent="0.25">
      <c r="A48" s="108">
        <v>44</v>
      </c>
      <c r="B48" s="108" t="s">
        <v>102</v>
      </c>
      <c r="C48" s="109">
        <v>1</v>
      </c>
      <c r="D48" s="110" t="s">
        <v>112</v>
      </c>
      <c r="E48" s="111">
        <v>8</v>
      </c>
    </row>
    <row r="49" spans="1:5" x14ac:dyDescent="0.25">
      <c r="A49" s="108">
        <v>45</v>
      </c>
      <c r="B49" s="108" t="s">
        <v>103</v>
      </c>
      <c r="C49" s="109">
        <v>2</v>
      </c>
      <c r="D49" s="110" t="s">
        <v>112</v>
      </c>
      <c r="E49" s="111">
        <v>9.1</v>
      </c>
    </row>
    <row r="50" spans="1:5" x14ac:dyDescent="0.25">
      <c r="A50" s="108">
        <v>46</v>
      </c>
      <c r="B50" s="108" t="s">
        <v>60</v>
      </c>
      <c r="C50" s="109">
        <v>1</v>
      </c>
      <c r="D50" s="110" t="s">
        <v>112</v>
      </c>
      <c r="E50" s="111">
        <v>11</v>
      </c>
    </row>
    <row r="51" spans="1:5" x14ac:dyDescent="0.25">
      <c r="A51" s="108">
        <v>47</v>
      </c>
      <c r="B51" s="108" t="s">
        <v>104</v>
      </c>
      <c r="C51" s="109">
        <v>1</v>
      </c>
      <c r="D51" s="110" t="s">
        <v>112</v>
      </c>
      <c r="E51" s="111">
        <v>12</v>
      </c>
    </row>
    <row r="52" spans="1:5" x14ac:dyDescent="0.25">
      <c r="A52" s="108">
        <v>48</v>
      </c>
      <c r="B52" s="108" t="s">
        <v>105</v>
      </c>
      <c r="C52" s="109">
        <v>1</v>
      </c>
      <c r="D52" s="110" t="s">
        <v>112</v>
      </c>
      <c r="E52" s="111">
        <v>13</v>
      </c>
    </row>
    <row r="53" spans="1:5" x14ac:dyDescent="0.25">
      <c r="A53" s="108">
        <v>49</v>
      </c>
      <c r="B53" s="108" t="s">
        <v>106</v>
      </c>
      <c r="C53" s="109">
        <v>1</v>
      </c>
      <c r="D53" s="110" t="s">
        <v>112</v>
      </c>
      <c r="E53" s="111">
        <v>14</v>
      </c>
    </row>
    <row r="54" spans="1:5" x14ac:dyDescent="0.25">
      <c r="A54" s="108">
        <v>50</v>
      </c>
      <c r="B54" s="108" t="s">
        <v>45</v>
      </c>
      <c r="C54" s="109">
        <v>1</v>
      </c>
      <c r="D54" s="110" t="s">
        <v>112</v>
      </c>
      <c r="E54" s="111">
        <v>15</v>
      </c>
    </row>
    <row r="55" spans="1:5" x14ac:dyDescent="0.25">
      <c r="A55" s="108">
        <v>51</v>
      </c>
      <c r="B55" s="108" t="s">
        <v>46</v>
      </c>
      <c r="C55" s="109">
        <v>1</v>
      </c>
      <c r="D55" s="110" t="s">
        <v>112</v>
      </c>
      <c r="E55" s="111">
        <v>16</v>
      </c>
    </row>
    <row r="56" spans="1:5" x14ac:dyDescent="0.25">
      <c r="A56" s="108">
        <v>52</v>
      </c>
      <c r="B56" s="108" t="s">
        <v>47</v>
      </c>
      <c r="C56" s="109">
        <v>1</v>
      </c>
      <c r="D56" s="110" t="s">
        <v>112</v>
      </c>
      <c r="E56" s="111">
        <v>17</v>
      </c>
    </row>
    <row r="57" spans="1:5" x14ac:dyDescent="0.25">
      <c r="A57" s="108">
        <v>53</v>
      </c>
      <c r="B57" s="108" t="s">
        <v>107</v>
      </c>
      <c r="C57" s="109">
        <v>1</v>
      </c>
      <c r="D57" s="110" t="s">
        <v>112</v>
      </c>
      <c r="E57" s="111">
        <v>18</v>
      </c>
    </row>
    <row r="58" spans="1:5" x14ac:dyDescent="0.25">
      <c r="A58" s="108">
        <v>54</v>
      </c>
      <c r="B58" s="108" t="s">
        <v>120</v>
      </c>
      <c r="C58" s="109">
        <v>1</v>
      </c>
      <c r="D58" s="110" t="s">
        <v>112</v>
      </c>
      <c r="E58" s="111">
        <v>19</v>
      </c>
    </row>
    <row r="59" spans="1:5" x14ac:dyDescent="0.25">
      <c r="A59" s="108">
        <v>55</v>
      </c>
      <c r="B59" s="108" t="s">
        <v>108</v>
      </c>
      <c r="C59" s="109">
        <v>1</v>
      </c>
      <c r="D59" s="110" t="s">
        <v>112</v>
      </c>
      <c r="E59" s="111">
        <v>20</v>
      </c>
    </row>
    <row r="60" spans="1:5" x14ac:dyDescent="0.25">
      <c r="A60" s="108">
        <v>56</v>
      </c>
      <c r="B60" s="108" t="s">
        <v>109</v>
      </c>
      <c r="C60" s="109">
        <v>1</v>
      </c>
      <c r="D60" s="110" t="s">
        <v>112</v>
      </c>
      <c r="E60" s="111">
        <v>21</v>
      </c>
    </row>
    <row r="61" spans="1:5" x14ac:dyDescent="0.25">
      <c r="A61" s="108">
        <v>57</v>
      </c>
      <c r="B61" s="108" t="s">
        <v>110</v>
      </c>
      <c r="C61" s="109">
        <v>1</v>
      </c>
      <c r="D61" s="110" t="s">
        <v>112</v>
      </c>
      <c r="E61" s="111">
        <v>22</v>
      </c>
    </row>
    <row r="62" spans="1:5" x14ac:dyDescent="0.25">
      <c r="A62" s="108">
        <v>58</v>
      </c>
      <c r="B62" s="108" t="s">
        <v>57</v>
      </c>
      <c r="C62" s="109">
        <v>1</v>
      </c>
      <c r="D62" s="110" t="s">
        <v>112</v>
      </c>
      <c r="E62" s="111">
        <v>23</v>
      </c>
    </row>
    <row r="63" spans="1:5" x14ac:dyDescent="0.25">
      <c r="A63" s="108">
        <v>59</v>
      </c>
      <c r="B63" s="108" t="s">
        <v>111</v>
      </c>
      <c r="C63" s="109">
        <v>1</v>
      </c>
      <c r="D63" s="110" t="s">
        <v>112</v>
      </c>
      <c r="E63" s="111">
        <v>24</v>
      </c>
    </row>
    <row r="64" spans="1:5" x14ac:dyDescent="0.25">
      <c r="A64" s="108">
        <v>60</v>
      </c>
      <c r="B64" s="108" t="s">
        <v>27</v>
      </c>
      <c r="C64" s="109">
        <v>4</v>
      </c>
      <c r="D64" s="110" t="s">
        <v>112</v>
      </c>
      <c r="E64" s="111" t="s">
        <v>96</v>
      </c>
    </row>
    <row r="65" spans="1:5" x14ac:dyDescent="0.25">
      <c r="A65" s="108">
        <v>61</v>
      </c>
      <c r="B65" s="108" t="s">
        <v>119</v>
      </c>
      <c r="C65" s="109">
        <v>1</v>
      </c>
      <c r="D65" s="110" t="s">
        <v>112</v>
      </c>
      <c r="E65" s="111">
        <v>29</v>
      </c>
    </row>
    <row r="66" spans="1:5" x14ac:dyDescent="0.25">
      <c r="A66" s="108">
        <v>62</v>
      </c>
      <c r="B66" s="108" t="s">
        <v>113</v>
      </c>
      <c r="C66" s="109">
        <v>1</v>
      </c>
      <c r="D66" s="110" t="s">
        <v>112</v>
      </c>
      <c r="E66" s="111">
        <v>30</v>
      </c>
    </row>
    <row r="67" spans="1:5" x14ac:dyDescent="0.25">
      <c r="A67" s="108">
        <v>63</v>
      </c>
      <c r="B67" s="108" t="s">
        <v>114</v>
      </c>
      <c r="C67" s="109">
        <v>1</v>
      </c>
      <c r="D67" s="110" t="s">
        <v>112</v>
      </c>
      <c r="E67" s="111">
        <v>31</v>
      </c>
    </row>
    <row r="68" spans="1:5" x14ac:dyDescent="0.25">
      <c r="A68" s="108">
        <v>64</v>
      </c>
      <c r="B68" s="108" t="s">
        <v>115</v>
      </c>
      <c r="C68" s="109">
        <v>1</v>
      </c>
      <c r="D68" s="110" t="s">
        <v>112</v>
      </c>
      <c r="E68" s="111">
        <v>32</v>
      </c>
    </row>
    <row r="69" spans="1:5" x14ac:dyDescent="0.25">
      <c r="A69" s="108">
        <v>65</v>
      </c>
      <c r="B69" s="108" t="s">
        <v>29</v>
      </c>
      <c r="C69" s="109">
        <v>8</v>
      </c>
      <c r="D69" s="110" t="s">
        <v>112</v>
      </c>
      <c r="E69" s="111" t="s">
        <v>116</v>
      </c>
    </row>
  </sheetData>
  <mergeCells count="3">
    <mergeCell ref="D4:E4"/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 P</dc:creator>
  <cp:lastModifiedBy>Diskominfo</cp:lastModifiedBy>
  <cp:lastPrinted>2016-11-14T16:03:22Z</cp:lastPrinted>
  <dcterms:created xsi:type="dcterms:W3CDTF">2016-11-16T08:19:57Z</dcterms:created>
  <dcterms:modified xsi:type="dcterms:W3CDTF">2016-11-22T12:21:16Z</dcterms:modified>
</cp:coreProperties>
</file>